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15" i="1" l="1"/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<sst xmlns="http://schemas.openxmlformats.org/spreadsheetml/2006/main" count="64" uniqueCount="43">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</sst>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topLeftCell="A13" zoomScale="40" zoomScaleNormal="40" zoomScaleSheetLayoutView="50" workbookViewId="0">
      <selection activeCell="C21" sqref="C21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42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74924148.5</v>
      </c>
      <c r="D10" s="14">
        <f>D11+D12+D13</f>
        <v>94682030.159999996</v>
      </c>
      <c r="E10" s="15">
        <f>E11+E12+E13</f>
        <v>94682030.159999996</v>
      </c>
    </row>
    <row r="11" spans="1:8" s="6" customFormat="1" ht="32.25" x14ac:dyDescent="0.5">
      <c r="A11" s="5"/>
      <c r="B11" s="16" t="s">
        <v>8</v>
      </c>
      <c r="C11" s="17">
        <v>61438624.5</v>
      </c>
      <c r="D11" s="18">
        <v>64307453.509999998</v>
      </c>
      <c r="E11" s="19">
        <v>64307453.509999998</v>
      </c>
      <c r="F11" s="20"/>
    </row>
    <row r="12" spans="1:8" s="6" customFormat="1" ht="32.25" x14ac:dyDescent="0.5">
      <c r="A12" s="5"/>
      <c r="B12" s="16" t="s">
        <v>9</v>
      </c>
      <c r="C12" s="17">
        <v>13485524</v>
      </c>
      <c r="D12" s="18">
        <v>30374576.649999999</v>
      </c>
      <c r="E12" s="19">
        <v>30374576.649999999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74924148.5</v>
      </c>
      <c r="D15" s="14">
        <f>D16+D17</f>
        <v>94682030.159999996</v>
      </c>
      <c r="E15" s="15">
        <f>E16+E17</f>
        <v>94682030.159999996</v>
      </c>
    </row>
    <row r="16" spans="1:8" s="6" customFormat="1" ht="32.25" x14ac:dyDescent="0.5">
      <c r="A16" s="5"/>
      <c r="B16" s="16" t="s">
        <v>12</v>
      </c>
      <c r="C16" s="17">
        <v>61438624.5</v>
      </c>
      <c r="D16" s="18">
        <v>64307453.509999998</v>
      </c>
      <c r="E16" s="19">
        <v>64307453.509999998</v>
      </c>
    </row>
    <row r="17" spans="1:9" s="6" customFormat="1" ht="32.25" x14ac:dyDescent="0.5">
      <c r="A17" s="5"/>
      <c r="B17" s="16" t="s">
        <v>13</v>
      </c>
      <c r="C17" s="17">
        <v>13485524</v>
      </c>
      <c r="D17" s="18">
        <v>30374576.649999999</v>
      </c>
      <c r="E17" s="19">
        <v>30374576.649999999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16487400.110000001</v>
      </c>
      <c r="E19" s="15">
        <f>E20+E21</f>
        <v>16487400.110000001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16487400.110000001</v>
      </c>
      <c r="E21" s="19">
        <v>16487400.110000001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16487400.110000001</v>
      </c>
      <c r="E23" s="15">
        <f>E10-E15+E19</f>
        <v>16487400.110000001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16487400.110000001</v>
      </c>
      <c r="E25" s="15">
        <f>E23-E13</f>
        <v>16487400.110000001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9" s="6" customFormat="1" ht="32.25" x14ac:dyDescent="0.5">
      <c r="A31" s="5"/>
      <c r="B31" s="74"/>
      <c r="C31" s="74"/>
      <c r="D31" s="74"/>
      <c r="E31" s="74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61438624.5</v>
      </c>
      <c r="D56" s="45">
        <f>+D11</f>
        <v>64307453.509999998</v>
      </c>
      <c r="E56" s="45">
        <f>+E11</f>
        <v>64307453.509999998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61438624.5</v>
      </c>
      <c r="D61" s="18">
        <f>+D16</f>
        <v>64307453.509999998</v>
      </c>
      <c r="E61" s="19">
        <f>+E16</f>
        <v>64307453.509999998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</v>
      </c>
      <c r="C70" s="77" t="s">
        <v>4</v>
      </c>
      <c r="D70" s="79" t="s">
        <v>5</v>
      </c>
      <c r="E70" s="75" t="s">
        <v>37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13485524</v>
      </c>
      <c r="D73" s="45">
        <f>+D12</f>
        <v>30374576.649999999</v>
      </c>
      <c r="E73" s="45">
        <f>+E12</f>
        <v>30374576.649999999</v>
      </c>
    </row>
    <row r="74" spans="1:6" s="6" customFormat="1" ht="64.5" x14ac:dyDescent="0.5">
      <c r="A74" s="5"/>
      <c r="B74" s="31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45">
        <f>+C17</f>
        <v>13485524</v>
      </c>
      <c r="D78" s="45">
        <f>+D17</f>
        <v>30374576.649999999</v>
      </c>
      <c r="E78" s="45">
        <f>+E17</f>
        <v>30374576.649999999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16487400.110000001</v>
      </c>
      <c r="E80" s="19">
        <f>+E21</f>
        <v>16487400.110000001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16487400.110000001</v>
      </c>
      <c r="E82" s="15">
        <f>E73+E74-E78+E80</f>
        <v>16487400.110000001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41</v>
      </c>
      <c r="C84" s="13">
        <f>C82-C74</f>
        <v>0</v>
      </c>
      <c r="D84" s="14">
        <f>D82-D74</f>
        <v>16487400.110000001</v>
      </c>
      <c r="E84" s="15">
        <f>E82-E74</f>
        <v>16487400.110000001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2022-10-08T14:38:36Z</cp:lastPrinted>
  <dcterms:created xsi:type="dcterms:W3CDTF">2020-04-10T19:23:30Z</dcterms:created>
  <dcterms:modified xsi:type="dcterms:W3CDTF">2022-10-08T14:38:43Z</dcterms:modified>
</cp:coreProperties>
</file>